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311"/>
  <workbookPr showInkAnnotation="0"/>
  <mc:AlternateContent xmlns:mc="http://schemas.openxmlformats.org/markup-compatibility/2006">
    <mc:Choice Requires="x15">
      <x15ac:absPath xmlns:x15ac="http://schemas.microsoft.com/office/spreadsheetml/2010/11/ac" url="/Users/emilywalczyk/Documents/"/>
    </mc:Choice>
  </mc:AlternateContent>
  <bookViews>
    <workbookView xWindow="0" yWindow="460" windowWidth="25080" windowHeight="14180" tabRatio="500"/>
  </bookViews>
  <sheets>
    <sheet name="Sheet1" sheetId="1" r:id="rId1"/>
  </sheet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15" i="1" l="1"/>
  <c r="A16" i="1"/>
  <c r="A29" i="1"/>
  <c r="A41" i="1"/>
  <c r="A42" i="1"/>
  <c r="A56" i="1"/>
  <c r="A57" i="1"/>
  <c r="A69" i="1"/>
  <c r="A70" i="1"/>
  <c r="A85" i="1"/>
  <c r="A86" i="1"/>
  <c r="A98" i="1"/>
  <c r="A99" i="1"/>
  <c r="A110" i="1"/>
  <c r="A111" i="1"/>
</calcChain>
</file>

<file path=xl/sharedStrings.xml><?xml version="1.0" encoding="utf-8"?>
<sst xmlns="http://schemas.openxmlformats.org/spreadsheetml/2006/main" count="282" uniqueCount="177">
  <si>
    <r>
      <t>3.</t>
    </r>
    <r>
      <rPr>
        <sz val="7"/>
        <rFont val="Times New Roman"/>
        <family val="1"/>
      </rPr>
      <t xml:space="preserve">      </t>
    </r>
    <r>
      <rPr>
        <sz val="12"/>
        <rFont val="Times New Roman"/>
        <family val="1"/>
      </rPr>
      <t>Take at least 2 additional credits of Eco in their IBE HSS electives (to fulfill the “depth” or 8 credits in 1 dept. rule in the Engineering degree HSS requirements)</t>
    </r>
  </si>
  <si>
    <r>
      <t>o</t>
    </r>
    <r>
      <rPr>
        <sz val="7"/>
        <rFont val="Times New Roman"/>
        <family val="1"/>
      </rPr>
      <t xml:space="preserve">       </t>
    </r>
    <r>
      <rPr>
        <sz val="12"/>
        <rFont val="Times New Roman"/>
        <family val="1"/>
      </rPr>
      <t>Thus student must take 4 more free elective credits to reach 161 total</t>
    </r>
  </si>
  <si>
    <r>
      <t>o</t>
    </r>
    <r>
      <rPr>
        <sz val="7"/>
        <rFont val="Times New Roman"/>
        <family val="1"/>
      </rPr>
      <t xml:space="preserve">       </t>
    </r>
    <r>
      <rPr>
        <sz val="12"/>
        <rFont val="Times New Roman"/>
        <family val="1"/>
      </rPr>
      <t>Total = 157</t>
    </r>
  </si>
  <si>
    <r>
      <t>o</t>
    </r>
    <r>
      <rPr>
        <sz val="7"/>
        <rFont val="Times New Roman"/>
        <family val="1"/>
      </rPr>
      <t xml:space="preserve">       </t>
    </r>
    <r>
      <rPr>
        <sz val="12"/>
        <rFont val="Times New Roman"/>
        <family val="1"/>
      </rPr>
      <t>Courses required for the BSIE degree not taken by IBE IE Majors = 21 credits</t>
    </r>
  </si>
  <si>
    <r>
      <t>o</t>
    </r>
    <r>
      <rPr>
        <sz val="7"/>
        <rFont val="Times New Roman"/>
        <family val="1"/>
      </rPr>
      <t xml:space="preserve">       </t>
    </r>
    <r>
      <rPr>
        <sz val="12"/>
        <rFont val="Times New Roman"/>
        <family val="1"/>
      </rPr>
      <t>IBE degree requires 136 credits</t>
    </r>
  </si>
  <si>
    <r>
      <t>2.</t>
    </r>
    <r>
      <rPr>
        <sz val="7"/>
        <rFont val="Times New Roman"/>
        <family val="1"/>
      </rPr>
      <t xml:space="preserve">      </t>
    </r>
    <r>
      <rPr>
        <sz val="12"/>
        <rFont val="Times New Roman"/>
        <family val="1"/>
      </rPr>
      <t xml:space="preserve">Complete </t>
    </r>
    <r>
      <rPr>
        <b/>
        <i/>
        <sz val="12"/>
        <rFont val="Times New Roman"/>
        <family val="1"/>
      </rPr>
      <t>at least</t>
    </r>
    <r>
      <rPr>
        <sz val="12"/>
        <rFont val="Times New Roman"/>
        <family val="1"/>
      </rPr>
      <t xml:space="preserve"> 161 total credits (IE degree requires 131 + 30 additional credits).  This is University’s “30 credit rule” imposed on all dual degrees.  </t>
    </r>
  </si>
  <si>
    <r>
      <t>1.</t>
    </r>
    <r>
      <rPr>
        <sz val="7"/>
        <rFont val="Times New Roman"/>
        <family val="1"/>
      </rPr>
      <t xml:space="preserve">      </t>
    </r>
    <r>
      <rPr>
        <sz val="12"/>
        <rFont val="Times New Roman"/>
        <family val="1"/>
      </rPr>
      <t>Take the above “</t>
    </r>
    <r>
      <rPr>
        <b/>
        <sz val="12"/>
        <rFont val="Times New Roman"/>
        <family val="1"/>
      </rPr>
      <t xml:space="preserve">Courses required for the BSIE degree not taken by IBE IE Majors” </t>
    </r>
    <r>
      <rPr>
        <sz val="12"/>
        <rFont val="Times New Roman"/>
        <family val="1"/>
      </rPr>
      <t>(that is, complete all requirements for the BSIE degree).</t>
    </r>
  </si>
  <si>
    <t>To complete the IE Dual degree program, IBE-IE students must:</t>
  </si>
  <si>
    <t>(PC) = Previous or Concurrent   (Co) = Co-requisite; must be taken together</t>
  </si>
  <si>
    <t>Total Credits</t>
  </si>
  <si>
    <t>IE 300 level elect.</t>
  </si>
  <si>
    <t>Math 23 (PC)</t>
  </si>
  <si>
    <t>F,S</t>
  </si>
  <si>
    <t>Linear Systems</t>
  </si>
  <si>
    <t>Math 205</t>
  </si>
  <si>
    <t>Math 22, Phys 11</t>
  </si>
  <si>
    <t>Thermodynamics</t>
  </si>
  <si>
    <t>ME 104</t>
  </si>
  <si>
    <t>IE 215 (Co)</t>
  </si>
  <si>
    <t>F</t>
  </si>
  <si>
    <t>Mfg Processes Lab</t>
  </si>
  <si>
    <t>IE 216</t>
  </si>
  <si>
    <t>Senior Standing</t>
  </si>
  <si>
    <t>IE Senior Project</t>
  </si>
  <si>
    <t>IE 154</t>
  </si>
  <si>
    <t>IE 220</t>
  </si>
  <si>
    <t>F or S</t>
  </si>
  <si>
    <t>IE-OR Elective</t>
  </si>
  <si>
    <t>IE 316 or 339</t>
  </si>
  <si>
    <t>IE 111</t>
  </si>
  <si>
    <t>S</t>
  </si>
  <si>
    <t>Engineering Economics</t>
  </si>
  <si>
    <t>IE 226</t>
  </si>
  <si>
    <t>IE 131 (Co)</t>
  </si>
  <si>
    <t>Work Systems Lab</t>
  </si>
  <si>
    <t>IE 132</t>
  </si>
  <si>
    <t>Engin 097</t>
  </si>
  <si>
    <t>Computer Graphics Lab</t>
  </si>
  <si>
    <t>IE 112</t>
  </si>
  <si>
    <t>Prerequisites</t>
  </si>
  <si>
    <t>Semester</t>
  </si>
  <si>
    <t>Description</t>
  </si>
  <si>
    <t>Course</t>
  </si>
  <si>
    <t>Credits</t>
  </si>
  <si>
    <t xml:space="preserve">Courses required for the BSIE degree not taken by IBE IE Majors:  </t>
  </si>
  <si>
    <t>IE Dual Degree Option</t>
  </si>
  <si>
    <t>Maintain a GPA of at least 3.25</t>
  </si>
  <si>
    <t>Summer internship</t>
  </si>
  <si>
    <t>Language proficiency</t>
  </si>
  <si>
    <t>In addition to the curriculum above, IBE IE majors must fulfill standard IBE requirements including</t>
  </si>
  <si>
    <t>(PC) = Previously or Concurrently   (Co) = Co-requisite; must be taken at the same time</t>
  </si>
  <si>
    <t>Cumulative credits</t>
  </si>
  <si>
    <t>Semester total</t>
  </si>
  <si>
    <t>IE 300 level elective</t>
  </si>
  <si>
    <t>Math 22, Phys 21 (Co)</t>
  </si>
  <si>
    <t>Princ. Elec. Engin.</t>
  </si>
  <si>
    <t>ECE 83</t>
  </si>
  <si>
    <t>IE 121, IE 220</t>
  </si>
  <si>
    <t>Simulation</t>
  </si>
  <si>
    <t xml:space="preserve">IE 305 </t>
  </si>
  <si>
    <t>Junior Standing</t>
  </si>
  <si>
    <t>Mgmt of People &amp; Ops.</t>
  </si>
  <si>
    <t>Mgmt 243</t>
  </si>
  <si>
    <t>Senior Year, Spring Semester</t>
  </si>
  <si>
    <t>IBE 380</t>
  </si>
  <si>
    <t>IBE Capstone Design</t>
  </si>
  <si>
    <t>IBE 385</t>
  </si>
  <si>
    <t xml:space="preserve">IE 300 level elective </t>
  </si>
  <si>
    <t>Prod., Inven. Control</t>
  </si>
  <si>
    <t xml:space="preserve">IE 251 </t>
  </si>
  <si>
    <t>Eco 1, Junior standing</t>
  </si>
  <si>
    <t xml:space="preserve">F,S </t>
  </si>
  <si>
    <t>Legal Env. Of Business</t>
  </si>
  <si>
    <t xml:space="preserve">Law 201 </t>
  </si>
  <si>
    <t>Senior Year, Fall Semester</t>
  </si>
  <si>
    <t>IBE 050, Junior standing</t>
  </si>
  <si>
    <t>Hum., Soc. Sci. elective</t>
  </si>
  <si>
    <t>Co with IE 220</t>
  </si>
  <si>
    <t>Software lab</t>
  </si>
  <si>
    <t>IE 122</t>
  </si>
  <si>
    <t>IE 111 or Math 231</t>
  </si>
  <si>
    <t>Intro. Operations Res.</t>
  </si>
  <si>
    <t>Eco 1, Math 231 or IE 121</t>
  </si>
  <si>
    <t>App. Microeconomics</t>
  </si>
  <si>
    <t>Eco 146</t>
  </si>
  <si>
    <t>Eco 029, Acct 151, IE 111 or Math 231</t>
  </si>
  <si>
    <t>Intro. to Finance</t>
  </si>
  <si>
    <t xml:space="preserve">Fin 125 </t>
  </si>
  <si>
    <t>Junior Year, Spring Semester</t>
  </si>
  <si>
    <t>** IE 224 recommended (and required for dual BSIE degree)</t>
  </si>
  <si>
    <t>*  Comm 160 recommended,</t>
  </si>
  <si>
    <t>Public Speaking for IBE</t>
  </si>
  <si>
    <t xml:space="preserve">Comm 160* or 130                      </t>
  </si>
  <si>
    <t>IBE 150</t>
  </si>
  <si>
    <t>IBE Junior Lab</t>
  </si>
  <si>
    <t>IBE 250</t>
  </si>
  <si>
    <t>Phys 11,Math 22 (PC)</t>
  </si>
  <si>
    <t>F or F,S</t>
  </si>
  <si>
    <t>Elem. Engin. Mechanics</t>
  </si>
  <si>
    <t>Mech 2 or Mech 3</t>
  </si>
  <si>
    <t>Mat 33</t>
  </si>
  <si>
    <t>Fund. Modern Manufacturing</t>
  </si>
  <si>
    <t xml:space="preserve">IE 215 </t>
  </si>
  <si>
    <t>Eco 1, Sophomore Standing</t>
  </si>
  <si>
    <t>Princ. Of Marketing</t>
  </si>
  <si>
    <t>Mkt 111</t>
  </si>
  <si>
    <t>(Engr 097) or (Acct 152, Engr 097)</t>
  </si>
  <si>
    <t>F,S             F,S</t>
  </si>
  <si>
    <t>Information Systems</t>
  </si>
  <si>
    <t xml:space="preserve">IE 224** </t>
  </si>
  <si>
    <t>Junior Year, Fall Semester</t>
  </si>
  <si>
    <t>Cumul. credits</t>
  </si>
  <si>
    <t>Eco 1</t>
  </si>
  <si>
    <t>Money and Banking</t>
  </si>
  <si>
    <t>Eco 029</t>
  </si>
  <si>
    <t>Humanities/Social Science Elec</t>
  </si>
  <si>
    <t>Acct 151</t>
  </si>
  <si>
    <t>Intro. Managerial Accounting</t>
  </si>
  <si>
    <t xml:space="preserve">Acct 152 </t>
  </si>
  <si>
    <t>Engin. Materials &amp; Processes</t>
  </si>
  <si>
    <t>Math 22</t>
  </si>
  <si>
    <t>Work Systems</t>
  </si>
  <si>
    <t xml:space="preserve">IE 131 </t>
  </si>
  <si>
    <t>Applied Engineering Statistics</t>
  </si>
  <si>
    <t>IE 121</t>
  </si>
  <si>
    <t>Sophomore Year, Spring Semester</t>
  </si>
  <si>
    <r>
      <t>*</t>
    </r>
    <r>
      <rPr>
        <sz val="10"/>
        <rFont val="Arial"/>
        <family val="2"/>
      </rPr>
      <t xml:space="preserve"> IE 111 substitutes for Math 231 in the IBE curriculum as long as IE 121 is also taken.  Math 231 may be substituted for IE 111 in the IBE IE and ISE curriculum</t>
    </r>
  </si>
  <si>
    <t xml:space="preserve">    </t>
  </si>
  <si>
    <t>Cumul.credits</t>
  </si>
  <si>
    <t>Semest. total</t>
  </si>
  <si>
    <t>IBE 050 or permission</t>
  </si>
  <si>
    <t>IBE Sophomore Lab</t>
  </si>
  <si>
    <t>Physics 12, Phys 21 (Co prefer.)</t>
  </si>
  <si>
    <t>Physics Lab</t>
  </si>
  <si>
    <t>Physics 22</t>
  </si>
  <si>
    <t>Phys 11,Math 23 (PC)</t>
  </si>
  <si>
    <t>Introductory Physics II</t>
  </si>
  <si>
    <t>Physics 21</t>
  </si>
  <si>
    <t>Engin. 097, Sophomore Standing</t>
  </si>
  <si>
    <t>F, S</t>
  </si>
  <si>
    <t>Intro Financial Accounting</t>
  </si>
  <si>
    <t>Calculus III</t>
  </si>
  <si>
    <t>Math 23</t>
  </si>
  <si>
    <t>Engineering Prob. &amp; Stat.</t>
  </si>
  <si>
    <t>IE 111*</t>
  </si>
  <si>
    <t>Sophomore Year, Fall Semester</t>
  </si>
  <si>
    <t>IBE 010 or Permission</t>
  </si>
  <si>
    <t>IBE Freshman Workshop</t>
  </si>
  <si>
    <t>IBE 050</t>
  </si>
  <si>
    <t>Engineering Computations</t>
  </si>
  <si>
    <t>Intro. Chemical Principles</t>
  </si>
  <si>
    <t>Chem 30</t>
  </si>
  <si>
    <t>Math 21</t>
  </si>
  <si>
    <t>Calculus II</t>
  </si>
  <si>
    <t>English 1</t>
  </si>
  <si>
    <t>Comp. &amp; Lit.</t>
  </si>
  <si>
    <t>English 2</t>
  </si>
  <si>
    <t>Freshman Year, Spring Semester</t>
  </si>
  <si>
    <t>IBE Student status</t>
  </si>
  <si>
    <t>IBE Freshman Seminar</t>
  </si>
  <si>
    <t>IBE 010</t>
  </si>
  <si>
    <t>Principles of Economics</t>
  </si>
  <si>
    <t>Phys 11 (Co preferred)</t>
  </si>
  <si>
    <t>Physics 12</t>
  </si>
  <si>
    <t>Math 21 (PC)</t>
  </si>
  <si>
    <t>Introductory Physics I</t>
  </si>
  <si>
    <t>Physics 11</t>
  </si>
  <si>
    <t>Calculus I</t>
  </si>
  <si>
    <t>Freshman Year, Fall Semester</t>
  </si>
  <si>
    <t>Integrated Business and Engineering Honors Program</t>
  </si>
  <si>
    <t>Emily Walczyk</t>
  </si>
  <si>
    <t>English 1 AP</t>
  </si>
  <si>
    <t>Engineering 10</t>
  </si>
  <si>
    <t>German 11 (AP Credit)</t>
  </si>
  <si>
    <t>Psych 1 (AP Credit)</t>
  </si>
  <si>
    <t>Bioscience 1 (AP Credit)</t>
  </si>
  <si>
    <r>
      <t xml:space="preserve">EES (AP Credit) </t>
    </r>
    <r>
      <rPr>
        <sz val="10"/>
        <color theme="1"/>
        <rFont val="Arial"/>
      </rPr>
      <t>&amp; 1 free elective</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</si>
</sst>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12"/>
      <name val="Times New Roman"/>
      <family val="1"/>
    </font>
    <font>
      <sz val="7"/>
      <name val="Times New Roman"/>
      <family val="1"/>
    </font>
    <font>
      <sz val="12"/>
      <name val="Courier New"/>
      <family val="3"/>
    </font>
    <font>
      <b/>
      <i/>
      <sz val="12"/>
      <name val="Times New Roman"/>
      <family val="1"/>
    </font>
    <font>
      <b/>
      <sz val="12"/>
      <name val="Times New Roman"/>
      <family val="1"/>
    </font>
    <font>
      <b/>
      <sz val="10"/>
      <name val="Arial"/>
      <family val="2"/>
    </font>
    <font>
      <sz val="10"/>
      <name val="Arial"/>
      <family val="2"/>
    </font>
    <font>
      <b/>
      <sz val="10"/>
      <name val="Times New Roman"/>
      <family val="1"/>
    </font>
    <font>
      <b/>
      <sz val="9"/>
      <name val="Times New Roman"/>
      <family val="1"/>
    </font>
    <font>
      <b/>
      <sz val="12"/>
      <name val="Arial"/>
      <family val="2"/>
    </font>
    <font>
      <b/>
      <i/>
      <sz val="12"/>
      <name val="Arial"/>
      <family val="2"/>
    </font>
    <font>
      <sz val="11"/>
      <color theme="1"/>
      <name val="Arial"/>
    </font>
    <font>
      <sz val="10"/>
      <color rgb="FFFF0000"/>
      <name val="Arial"/>
    </font>
    <font>
      <sz val="10"/>
      <color theme="1"/>
      <name val="Arial"/>
    </font>
  </fonts>
  <fills count="2">
    <fill>
      <patternFill patternType="none"/>
    </fill>
    <fill>
      <patternFill patternType="gray125"/>
    </fill>
  </fills>
  <borders count="12">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s>
  <cellStyleXfs count="1">
    <xf numFmtId="0" fontId="0" fillId="0" borderId="0"/>
  </cellStyleXfs>
  <cellXfs count="48">
    <xf numFmtId="0" fontId="0" fillId="0" borderId="0" xfId="0"/>
    <xf numFmtId="0" fontId="0" fillId="0" borderId="0" xfId="0" applyFill="1"/>
    <xf numFmtId="0" fontId="1" fillId="0" borderId="0" xfId="0" applyFont="1" applyAlignment="1">
      <alignment horizontal="left" indent="4"/>
    </xf>
    <xf numFmtId="0" fontId="3" fillId="0" borderId="0" xfId="0" applyFont="1" applyAlignment="1">
      <alignment horizontal="left" indent="6"/>
    </xf>
    <xf numFmtId="0" fontId="1" fillId="0" borderId="0" xfId="0" applyFont="1"/>
    <xf numFmtId="0" fontId="7" fillId="0" borderId="1" xfId="0" applyFont="1" applyFill="1" applyBorder="1" applyAlignment="1">
      <alignment vertical="top" wrapText="1"/>
    </xf>
    <xf numFmtId="0" fontId="7" fillId="0" borderId="3" xfId="0" applyFont="1" applyBorder="1" applyAlignment="1">
      <alignment horizontal="center" vertical="top" wrapText="1"/>
    </xf>
    <xf numFmtId="0" fontId="7" fillId="0" borderId="5" xfId="0" applyFont="1" applyFill="1" applyBorder="1" applyAlignment="1">
      <alignment vertical="top" wrapText="1"/>
    </xf>
    <xf numFmtId="0" fontId="7" fillId="0" borderId="6" xfId="0" applyFont="1" applyBorder="1" applyAlignment="1">
      <alignment horizontal="center" vertical="top" wrapText="1"/>
    </xf>
    <xf numFmtId="0" fontId="7" fillId="0" borderId="7" xfId="0" applyFont="1" applyBorder="1" applyAlignment="1">
      <alignment vertical="top" wrapText="1"/>
    </xf>
    <xf numFmtId="0" fontId="7" fillId="0" borderId="0" xfId="0" applyFont="1" applyBorder="1" applyAlignment="1">
      <alignment vertical="top" wrapText="1"/>
    </xf>
    <xf numFmtId="0" fontId="7" fillId="0" borderId="0" xfId="0" applyFont="1" applyFill="1" applyBorder="1" applyAlignment="1">
      <alignment vertical="top" wrapText="1"/>
    </xf>
    <xf numFmtId="0" fontId="7" fillId="0" borderId="8" xfId="0" applyFont="1" applyBorder="1" applyAlignment="1">
      <alignment horizontal="center"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0" xfId="0" applyFont="1" applyFill="1" applyBorder="1" applyAlignment="1">
      <alignment vertical="top" wrapText="1"/>
    </xf>
    <xf numFmtId="0" fontId="7" fillId="0" borderId="11" xfId="0" applyFont="1" applyBorder="1" applyAlignment="1">
      <alignment horizontal="center"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2" xfId="0" applyFont="1" applyFill="1" applyBorder="1" applyAlignment="1">
      <alignment vertical="top" wrapText="1"/>
    </xf>
    <xf numFmtId="0" fontId="6" fillId="0" borderId="3" xfId="0" applyFont="1" applyBorder="1" applyAlignment="1">
      <alignment horizontal="center" vertical="top" wrapText="1"/>
    </xf>
    <xf numFmtId="0" fontId="5" fillId="0" borderId="0" xfId="0" applyFont="1"/>
    <xf numFmtId="0" fontId="1" fillId="0" borderId="0" xfId="0" applyFont="1" applyAlignment="1">
      <alignment horizontal="left" indent="1"/>
    </xf>
    <xf numFmtId="0" fontId="0" fillId="0" borderId="0" xfId="0" applyAlignment="1">
      <alignment horizontal="left" indent="1"/>
    </xf>
    <xf numFmtId="0" fontId="8" fillId="0" borderId="0" xfId="0" applyFont="1"/>
    <xf numFmtId="0" fontId="7" fillId="0" borderId="4" xfId="0" applyFont="1" applyFill="1" applyBorder="1" applyAlignment="1">
      <alignment vertical="top" wrapText="1"/>
    </xf>
    <xf numFmtId="0" fontId="7" fillId="0" borderId="9" xfId="0" applyFont="1" applyFill="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0" xfId="0" applyFont="1"/>
    <xf numFmtId="0" fontId="7" fillId="0" borderId="0" xfId="0" applyFont="1" applyFill="1"/>
    <xf numFmtId="0" fontId="6" fillId="0" borderId="0" xfId="0" applyFont="1"/>
    <xf numFmtId="0" fontId="10" fillId="0" borderId="0" xfId="0" applyFont="1"/>
    <xf numFmtId="0" fontId="6"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0" fillId="0" borderId="7" xfId="0" applyBorder="1"/>
    <xf numFmtId="0" fontId="12" fillId="0" borderId="0" xfId="0" applyFont="1" applyFill="1"/>
    <xf numFmtId="0" fontId="13" fillId="0" borderId="0" xfId="0" applyFont="1" applyFill="1" applyBorder="1" applyAlignment="1">
      <alignment vertical="top" wrapText="1"/>
    </xf>
    <xf numFmtId="0" fontId="13" fillId="0" borderId="5" xfId="0" applyFont="1" applyFill="1" applyBorder="1" applyAlignment="1">
      <alignment vertical="top" wrapText="1"/>
    </xf>
    <xf numFmtId="0" fontId="1" fillId="0" borderId="0" xfId="0" applyFont="1" applyBorder="1" applyAlignment="1">
      <alignment wrapText="1"/>
    </xf>
    <xf numFmtId="0" fontId="9" fillId="0" borderId="0" xfId="0" applyFont="1" applyBorder="1" applyAlignment="1">
      <alignment horizontal="left" vertical="top" wrapText="1"/>
    </xf>
    <xf numFmtId="0" fontId="9" fillId="0" borderId="0" xfId="0" applyFont="1" applyBorder="1" applyAlignment="1">
      <alignment horizontal="right" vertical="top" wrapText="1"/>
    </xf>
    <xf numFmtId="0" fontId="7" fillId="0" borderId="5" xfId="0" applyFont="1" applyBorder="1" applyAlignment="1">
      <alignment wrapText="1"/>
    </xf>
    <xf numFmtId="0" fontId="7" fillId="0" borderId="4" xfId="0" applyFont="1" applyBorder="1" applyAlignment="1">
      <alignment wrapText="1"/>
    </xf>
    <xf numFmtId="0" fontId="6" fillId="0" borderId="2" xfId="0" applyFont="1" applyBorder="1" applyAlignment="1">
      <alignment vertical="top" wrapText="1"/>
    </xf>
    <xf numFmtId="0" fontId="6" fillId="0" borderId="1" xfId="0" applyFont="1" applyBorder="1" applyAlignment="1">
      <alignment vertical="top" wrapText="1"/>
    </xf>
    <xf numFmtId="0" fontId="9" fillId="0" borderId="0" xfId="0" applyFont="1" applyBorder="1" applyAlignment="1">
      <alignment vertical="top"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tabSelected="1" zoomScale="112" zoomScaleNormal="112" zoomScalePageLayoutView="112" workbookViewId="0">
      <selection activeCell="H26" sqref="H26"/>
    </sheetView>
  </sheetViews>
  <sheetFormatPr baseColWidth="10" defaultColWidth="8.83203125" defaultRowHeight="16" x14ac:dyDescent="0.2"/>
  <cols>
    <col min="1" max="1" width="8.83203125" customWidth="1"/>
    <col min="2" max="2" width="19.5" style="1" customWidth="1"/>
    <col min="3" max="3" width="25" customWidth="1"/>
    <col min="4" max="4" width="10.5" customWidth="1"/>
    <col min="5" max="5" width="33.1640625" customWidth="1"/>
  </cols>
  <sheetData>
    <row r="1" spans="1:5" x14ac:dyDescent="0.2">
      <c r="A1" s="35" t="s">
        <v>169</v>
      </c>
      <c r="E1" s="37" t="s">
        <v>170</v>
      </c>
    </row>
    <row r="2" spans="1:5" ht="12.75" customHeight="1" x14ac:dyDescent="0.2"/>
    <row r="3" spans="1:5" x14ac:dyDescent="0.2">
      <c r="A3" s="35"/>
    </row>
    <row r="4" spans="1:5" ht="12.75" customHeight="1" x14ac:dyDescent="0.2">
      <c r="A4" s="34"/>
    </row>
    <row r="5" spans="1:5" x14ac:dyDescent="0.2">
      <c r="A5" s="35"/>
    </row>
    <row r="6" spans="1:5" ht="12.75" customHeight="1" x14ac:dyDescent="0.2">
      <c r="A6" s="34"/>
    </row>
    <row r="7" spans="1:5" s="29" customFormat="1" ht="13" x14ac:dyDescent="0.15">
      <c r="A7" s="33" t="s">
        <v>168</v>
      </c>
      <c r="B7" s="30"/>
    </row>
    <row r="8" spans="1:5" ht="15" customHeight="1" x14ac:dyDescent="0.2">
      <c r="B8" s="38" t="s">
        <v>171</v>
      </c>
    </row>
    <row r="9" spans="1:5" x14ac:dyDescent="0.2">
      <c r="A9" s="20" t="s">
        <v>43</v>
      </c>
      <c r="B9" s="19" t="s">
        <v>42</v>
      </c>
      <c r="C9" s="18" t="s">
        <v>41</v>
      </c>
      <c r="D9" s="18" t="s">
        <v>40</v>
      </c>
      <c r="E9" s="17" t="s">
        <v>39</v>
      </c>
    </row>
    <row r="10" spans="1:5" x14ac:dyDescent="0.2">
      <c r="A10" s="12">
        <v>3</v>
      </c>
      <c r="B10" s="11" t="s">
        <v>156</v>
      </c>
      <c r="C10" s="10" t="s">
        <v>155</v>
      </c>
      <c r="D10" s="10" t="s">
        <v>12</v>
      </c>
      <c r="E10" s="9" t="s">
        <v>154</v>
      </c>
    </row>
    <row r="11" spans="1:5" x14ac:dyDescent="0.2">
      <c r="A11" s="12">
        <v>4</v>
      </c>
      <c r="B11" s="11" t="s">
        <v>152</v>
      </c>
      <c r="C11" s="10" t="s">
        <v>167</v>
      </c>
      <c r="D11" s="10" t="s">
        <v>12</v>
      </c>
      <c r="E11" s="9"/>
    </row>
    <row r="12" spans="1:5" x14ac:dyDescent="0.2">
      <c r="A12" s="12">
        <v>4</v>
      </c>
      <c r="B12" s="11" t="s">
        <v>151</v>
      </c>
      <c r="C12" s="10" t="s">
        <v>150</v>
      </c>
      <c r="D12" s="10" t="s">
        <v>12</v>
      </c>
      <c r="E12" s="36"/>
    </row>
    <row r="13" spans="1:5" x14ac:dyDescent="0.2">
      <c r="A13" s="12">
        <v>4</v>
      </c>
      <c r="B13" s="11" t="s">
        <v>112</v>
      </c>
      <c r="C13" s="10" t="s">
        <v>161</v>
      </c>
      <c r="D13" s="10" t="s">
        <v>12</v>
      </c>
      <c r="E13" s="9"/>
    </row>
    <row r="14" spans="1:5" x14ac:dyDescent="0.2">
      <c r="A14" s="8">
        <v>1</v>
      </c>
      <c r="B14" s="7" t="s">
        <v>160</v>
      </c>
      <c r="C14" s="28" t="s">
        <v>159</v>
      </c>
      <c r="D14" s="28" t="s">
        <v>19</v>
      </c>
      <c r="E14" s="27" t="s">
        <v>158</v>
      </c>
    </row>
    <row r="15" spans="1:5" x14ac:dyDescent="0.2">
      <c r="A15" s="16">
        <f>SUM(A10:A14)</f>
        <v>16</v>
      </c>
      <c r="B15" s="26" t="s">
        <v>52</v>
      </c>
      <c r="C15" s="40"/>
      <c r="D15" s="40"/>
      <c r="E15" s="40"/>
    </row>
    <row r="16" spans="1:5" x14ac:dyDescent="0.2">
      <c r="A16" s="8">
        <f>A15</f>
        <v>16</v>
      </c>
      <c r="B16" s="25" t="s">
        <v>111</v>
      </c>
      <c r="C16" s="41"/>
      <c r="D16" s="41"/>
      <c r="E16" s="41"/>
    </row>
    <row r="18" spans="1:5" ht="12.75" customHeight="1" x14ac:dyDescent="0.2"/>
    <row r="19" spans="1:5" ht="12.75" customHeight="1" x14ac:dyDescent="0.2">
      <c r="A19" s="31" t="s">
        <v>157</v>
      </c>
      <c r="B19" s="30"/>
      <c r="C19" s="29"/>
      <c r="D19" s="29"/>
      <c r="E19" s="29"/>
    </row>
    <row r="20" spans="1:5" s="29" customFormat="1" x14ac:dyDescent="0.2">
      <c r="A20"/>
      <c r="B20" s="1"/>
      <c r="C20"/>
      <c r="D20"/>
      <c r="E20"/>
    </row>
    <row r="21" spans="1:5" ht="12.75" customHeight="1" x14ac:dyDescent="0.2">
      <c r="A21" s="20" t="s">
        <v>43</v>
      </c>
      <c r="B21" s="19" t="s">
        <v>42</v>
      </c>
      <c r="C21" s="18" t="s">
        <v>41</v>
      </c>
      <c r="D21" s="18" t="s">
        <v>40</v>
      </c>
      <c r="E21" s="17" t="s">
        <v>39</v>
      </c>
    </row>
    <row r="22" spans="1:5" x14ac:dyDescent="0.2">
      <c r="A22" s="12">
        <v>3</v>
      </c>
      <c r="B22" s="11" t="s">
        <v>114</v>
      </c>
      <c r="C22" s="10" t="s">
        <v>113</v>
      </c>
      <c r="D22" s="10" t="s">
        <v>12</v>
      </c>
      <c r="E22" s="9" t="s">
        <v>112</v>
      </c>
    </row>
    <row r="23" spans="1:5" x14ac:dyDescent="0.2">
      <c r="A23" s="12">
        <v>4</v>
      </c>
      <c r="B23" s="11" t="s">
        <v>120</v>
      </c>
      <c r="C23" s="10" t="s">
        <v>153</v>
      </c>
      <c r="D23" s="10" t="s">
        <v>12</v>
      </c>
      <c r="E23" s="9" t="s">
        <v>152</v>
      </c>
    </row>
    <row r="24" spans="1:5" x14ac:dyDescent="0.2">
      <c r="A24" s="12">
        <v>4</v>
      </c>
      <c r="B24" s="11" t="s">
        <v>166</v>
      </c>
      <c r="C24" s="10" t="s">
        <v>165</v>
      </c>
      <c r="D24" s="10" t="s">
        <v>12</v>
      </c>
      <c r="E24" s="9" t="s">
        <v>164</v>
      </c>
    </row>
    <row r="25" spans="1:5" x14ac:dyDescent="0.2">
      <c r="A25" s="12">
        <v>1</v>
      </c>
      <c r="B25" s="11" t="s">
        <v>163</v>
      </c>
      <c r="C25" s="10" t="s">
        <v>133</v>
      </c>
      <c r="D25" s="10" t="s">
        <v>12</v>
      </c>
      <c r="E25" s="9" t="s">
        <v>162</v>
      </c>
    </row>
    <row r="26" spans="1:5" x14ac:dyDescent="0.2">
      <c r="A26" s="12">
        <v>2</v>
      </c>
      <c r="B26" s="11" t="s">
        <v>172</v>
      </c>
      <c r="C26" s="10" t="s">
        <v>149</v>
      </c>
      <c r="D26" s="10" t="s">
        <v>12</v>
      </c>
      <c r="E26" s="9"/>
    </row>
    <row r="27" spans="1:5" x14ac:dyDescent="0.2">
      <c r="A27" s="8">
        <v>3</v>
      </c>
      <c r="B27" s="7" t="s">
        <v>148</v>
      </c>
      <c r="C27" s="28" t="s">
        <v>147</v>
      </c>
      <c r="D27" s="28" t="s">
        <v>30</v>
      </c>
      <c r="E27" s="27" t="s">
        <v>146</v>
      </c>
    </row>
    <row r="28" spans="1:5" x14ac:dyDescent="0.2">
      <c r="A28" s="16">
        <v>17</v>
      </c>
      <c r="B28" s="26" t="s">
        <v>52</v>
      </c>
      <c r="C28" s="40"/>
      <c r="D28" s="40"/>
      <c r="E28" s="40"/>
    </row>
    <row r="29" spans="1:5" x14ac:dyDescent="0.2">
      <c r="A29" s="8">
        <f>A28+A16</f>
        <v>33</v>
      </c>
      <c r="B29" s="25" t="s">
        <v>111</v>
      </c>
      <c r="C29" s="40"/>
      <c r="D29" s="40"/>
      <c r="E29" s="40"/>
    </row>
    <row r="31" spans="1:5" ht="12.75" customHeight="1" x14ac:dyDescent="0.2"/>
    <row r="32" spans="1:5" ht="12.75" customHeight="1" x14ac:dyDescent="0.2">
      <c r="A32" s="31" t="s">
        <v>145</v>
      </c>
      <c r="B32" s="30"/>
      <c r="C32" s="29"/>
      <c r="D32" s="29"/>
      <c r="E32" s="29"/>
    </row>
    <row r="33" spans="1:5" s="29" customFormat="1" x14ac:dyDescent="0.2">
      <c r="A33"/>
      <c r="B33" s="1"/>
      <c r="C33"/>
      <c r="D33"/>
      <c r="E33"/>
    </row>
    <row r="34" spans="1:5" ht="12.75" customHeight="1" x14ac:dyDescent="0.2">
      <c r="A34" s="20" t="s">
        <v>43</v>
      </c>
      <c r="B34" s="19" t="s">
        <v>42</v>
      </c>
      <c r="C34" s="18" t="s">
        <v>41</v>
      </c>
      <c r="D34" s="18" t="s">
        <v>40</v>
      </c>
      <c r="E34" s="17" t="s">
        <v>39</v>
      </c>
    </row>
    <row r="35" spans="1:5" x14ac:dyDescent="0.2">
      <c r="A35" s="16">
        <v>3</v>
      </c>
      <c r="B35" s="15" t="s">
        <v>144</v>
      </c>
      <c r="C35" s="14" t="s">
        <v>143</v>
      </c>
      <c r="D35" s="14" t="s">
        <v>12</v>
      </c>
      <c r="E35" s="13" t="s">
        <v>120</v>
      </c>
    </row>
    <row r="36" spans="1:5" x14ac:dyDescent="0.2">
      <c r="A36" s="12">
        <v>4</v>
      </c>
      <c r="B36" s="11" t="s">
        <v>142</v>
      </c>
      <c r="C36" s="10" t="s">
        <v>141</v>
      </c>
      <c r="D36" s="10" t="s">
        <v>12</v>
      </c>
      <c r="E36" s="9" t="s">
        <v>120</v>
      </c>
    </row>
    <row r="37" spans="1:5" x14ac:dyDescent="0.2">
      <c r="A37" s="12">
        <v>3</v>
      </c>
      <c r="B37" s="11" t="s">
        <v>116</v>
      </c>
      <c r="C37" s="10" t="s">
        <v>140</v>
      </c>
      <c r="D37" s="10" t="s">
        <v>139</v>
      </c>
      <c r="E37" s="9" t="s">
        <v>138</v>
      </c>
    </row>
    <row r="38" spans="1:5" x14ac:dyDescent="0.2">
      <c r="A38" s="12">
        <v>4</v>
      </c>
      <c r="B38" s="11" t="s">
        <v>137</v>
      </c>
      <c r="C38" s="10" t="s">
        <v>136</v>
      </c>
      <c r="D38" s="10" t="s">
        <v>12</v>
      </c>
      <c r="E38" s="9" t="s">
        <v>135</v>
      </c>
    </row>
    <row r="39" spans="1:5" x14ac:dyDescent="0.2">
      <c r="A39" s="12">
        <v>1</v>
      </c>
      <c r="B39" s="11" t="s">
        <v>134</v>
      </c>
      <c r="C39" s="10" t="s">
        <v>133</v>
      </c>
      <c r="D39" s="10" t="s">
        <v>12</v>
      </c>
      <c r="E39" s="9" t="s">
        <v>132</v>
      </c>
    </row>
    <row r="40" spans="1:5" x14ac:dyDescent="0.2">
      <c r="A40" s="8">
        <v>1</v>
      </c>
      <c r="B40" s="7" t="s">
        <v>93</v>
      </c>
      <c r="C40" s="28" t="s">
        <v>131</v>
      </c>
      <c r="D40" s="28" t="s">
        <v>19</v>
      </c>
      <c r="E40" s="27" t="s">
        <v>130</v>
      </c>
    </row>
    <row r="41" spans="1:5" x14ac:dyDescent="0.2">
      <c r="A41" s="16">
        <f>SUM(A35:A40)</f>
        <v>16</v>
      </c>
      <c r="B41" s="26" t="s">
        <v>129</v>
      </c>
      <c r="C41" s="40"/>
      <c r="D41" s="40"/>
      <c r="E41" s="40"/>
    </row>
    <row r="42" spans="1:5" x14ac:dyDescent="0.2">
      <c r="A42" s="8">
        <f>A41+A29</f>
        <v>49</v>
      </c>
      <c r="B42" s="25" t="s">
        <v>128</v>
      </c>
      <c r="C42" s="42"/>
      <c r="D42" s="42"/>
      <c r="E42" s="42"/>
    </row>
    <row r="43" spans="1:5" x14ac:dyDescent="0.2">
      <c r="A43" s="32" t="s">
        <v>127</v>
      </c>
    </row>
    <row r="44" spans="1:5" x14ac:dyDescent="0.2">
      <c r="A44" s="31" t="s">
        <v>126</v>
      </c>
    </row>
    <row r="46" spans="1:5" ht="12.75" customHeight="1" x14ac:dyDescent="0.2"/>
    <row r="47" spans="1:5" ht="12.75" customHeight="1" x14ac:dyDescent="0.2">
      <c r="A47" s="31" t="s">
        <v>125</v>
      </c>
      <c r="B47" s="30"/>
      <c r="C47" s="29"/>
      <c r="D47" s="29"/>
      <c r="E47" s="29"/>
    </row>
    <row r="48" spans="1:5" s="29" customFormat="1" x14ac:dyDescent="0.2">
      <c r="A48"/>
      <c r="B48" s="1"/>
      <c r="C48"/>
      <c r="D48"/>
      <c r="E48"/>
    </row>
    <row r="49" spans="1:5" ht="12.75" customHeight="1" x14ac:dyDescent="0.2">
      <c r="A49" s="20" t="s">
        <v>43</v>
      </c>
      <c r="B49" s="19" t="s">
        <v>42</v>
      </c>
      <c r="C49" s="18" t="s">
        <v>41</v>
      </c>
      <c r="D49" s="18" t="s">
        <v>40</v>
      </c>
      <c r="E49" s="17" t="s">
        <v>39</v>
      </c>
    </row>
    <row r="50" spans="1:5" x14ac:dyDescent="0.2">
      <c r="A50" s="16">
        <v>3</v>
      </c>
      <c r="B50" s="15" t="s">
        <v>124</v>
      </c>
      <c r="C50" s="14" t="s">
        <v>123</v>
      </c>
      <c r="D50" s="14" t="s">
        <v>30</v>
      </c>
      <c r="E50" s="13" t="s">
        <v>80</v>
      </c>
    </row>
    <row r="51" spans="1:5" x14ac:dyDescent="0.2">
      <c r="A51" s="12">
        <v>3</v>
      </c>
      <c r="B51" s="11" t="s">
        <v>122</v>
      </c>
      <c r="C51" s="10" t="s">
        <v>121</v>
      </c>
      <c r="D51" s="10" t="s">
        <v>30</v>
      </c>
      <c r="E51" s="9" t="s">
        <v>120</v>
      </c>
    </row>
    <row r="52" spans="1:5" x14ac:dyDescent="0.2">
      <c r="A52" s="12">
        <v>3</v>
      </c>
      <c r="B52" s="11" t="s">
        <v>100</v>
      </c>
      <c r="C52" s="10" t="s">
        <v>119</v>
      </c>
      <c r="D52" s="10" t="s">
        <v>12</v>
      </c>
      <c r="E52" s="9"/>
    </row>
    <row r="53" spans="1:5" x14ac:dyDescent="0.2">
      <c r="A53" s="12">
        <v>3</v>
      </c>
      <c r="B53" s="11" t="s">
        <v>118</v>
      </c>
      <c r="C53" s="10" t="s">
        <v>117</v>
      </c>
      <c r="D53" s="10" t="s">
        <v>12</v>
      </c>
      <c r="E53" s="9" t="s">
        <v>116</v>
      </c>
    </row>
    <row r="54" spans="1:5" x14ac:dyDescent="0.2">
      <c r="A54" s="12">
        <v>3</v>
      </c>
      <c r="B54" s="38" t="s">
        <v>173</v>
      </c>
      <c r="C54" s="10" t="s">
        <v>115</v>
      </c>
      <c r="D54" s="10"/>
      <c r="E54" s="9"/>
    </row>
    <row r="56" spans="1:5" x14ac:dyDescent="0.2">
      <c r="A56" s="16">
        <f>SUM(A50:A55)</f>
        <v>15</v>
      </c>
      <c r="B56" s="26" t="s">
        <v>52</v>
      </c>
      <c r="C56" s="40"/>
      <c r="D56" s="40"/>
      <c r="E56" s="40"/>
    </row>
    <row r="57" spans="1:5" x14ac:dyDescent="0.2">
      <c r="A57" s="8">
        <f>A56+A42</f>
        <v>64</v>
      </c>
      <c r="B57" s="25" t="s">
        <v>111</v>
      </c>
      <c r="C57" s="40"/>
      <c r="D57" s="40"/>
      <c r="E57" s="40"/>
    </row>
    <row r="59" spans="1:5" ht="12.75" customHeight="1" x14ac:dyDescent="0.2"/>
    <row r="60" spans="1:5" ht="12.75" customHeight="1" x14ac:dyDescent="0.2">
      <c r="A60" s="31" t="s">
        <v>110</v>
      </c>
      <c r="B60" s="30"/>
      <c r="C60" s="29"/>
      <c r="D60" s="29"/>
      <c r="E60" s="29"/>
    </row>
    <row r="61" spans="1:5" s="29" customFormat="1" x14ac:dyDescent="0.2">
      <c r="A61"/>
      <c r="B61" s="1"/>
      <c r="C61"/>
      <c r="D61"/>
      <c r="E61"/>
    </row>
    <row r="62" spans="1:5" ht="12.75" customHeight="1" x14ac:dyDescent="0.2">
      <c r="A62" s="20" t="s">
        <v>43</v>
      </c>
      <c r="B62" s="19" t="s">
        <v>42</v>
      </c>
      <c r="C62" s="18" t="s">
        <v>41</v>
      </c>
      <c r="D62" s="18" t="s">
        <v>40</v>
      </c>
      <c r="E62" s="17" t="s">
        <v>39</v>
      </c>
    </row>
    <row r="63" spans="1:5" ht="26" x14ac:dyDescent="0.2">
      <c r="A63" s="16">
        <v>3</v>
      </c>
      <c r="B63" s="15" t="s">
        <v>109</v>
      </c>
      <c r="C63" s="14" t="s">
        <v>108</v>
      </c>
      <c r="D63" s="14" t="s">
        <v>107</v>
      </c>
      <c r="E63" s="13" t="s">
        <v>106</v>
      </c>
    </row>
    <row r="64" spans="1:5" x14ac:dyDescent="0.2">
      <c r="A64" s="12">
        <v>3</v>
      </c>
      <c r="B64" s="11" t="s">
        <v>105</v>
      </c>
      <c r="C64" s="10" t="s">
        <v>104</v>
      </c>
      <c r="D64" s="10" t="s">
        <v>12</v>
      </c>
      <c r="E64" s="9" t="s">
        <v>103</v>
      </c>
    </row>
    <row r="65" spans="1:5" x14ac:dyDescent="0.2">
      <c r="A65" s="12">
        <v>3</v>
      </c>
      <c r="B65" s="11" t="s">
        <v>102</v>
      </c>
      <c r="C65" s="10" t="s">
        <v>101</v>
      </c>
      <c r="D65" s="10" t="s">
        <v>19</v>
      </c>
      <c r="E65" s="9" t="s">
        <v>100</v>
      </c>
    </row>
    <row r="66" spans="1:5" x14ac:dyDescent="0.2">
      <c r="A66" s="12">
        <v>3</v>
      </c>
      <c r="B66" s="11" t="s">
        <v>99</v>
      </c>
      <c r="C66" s="10" t="s">
        <v>98</v>
      </c>
      <c r="D66" s="10" t="s">
        <v>97</v>
      </c>
      <c r="E66" s="9" t="s">
        <v>96</v>
      </c>
    </row>
    <row r="67" spans="1:5" x14ac:dyDescent="0.2">
      <c r="A67" s="12">
        <v>1</v>
      </c>
      <c r="B67" s="11" t="s">
        <v>95</v>
      </c>
      <c r="C67" s="10" t="s">
        <v>94</v>
      </c>
      <c r="D67" s="10" t="s">
        <v>19</v>
      </c>
      <c r="E67" s="9" t="s">
        <v>93</v>
      </c>
    </row>
    <row r="68" spans="1:5" x14ac:dyDescent="0.2">
      <c r="A68" s="8">
        <v>4</v>
      </c>
      <c r="B68" s="7" t="s">
        <v>92</v>
      </c>
      <c r="C68" s="28" t="s">
        <v>91</v>
      </c>
      <c r="D68" s="28" t="s">
        <v>12</v>
      </c>
      <c r="E68" s="27"/>
    </row>
    <row r="69" spans="1:5" x14ac:dyDescent="0.2">
      <c r="A69" s="16">
        <f>SUM(A63:A68)</f>
        <v>17</v>
      </c>
      <c r="B69" s="26" t="s">
        <v>52</v>
      </c>
      <c r="C69" s="40"/>
      <c r="D69" s="40"/>
      <c r="E69" s="40"/>
    </row>
    <row r="70" spans="1:5" x14ac:dyDescent="0.2">
      <c r="A70" s="8">
        <f>A69+A57</f>
        <v>81</v>
      </c>
      <c r="B70" s="25" t="s">
        <v>51</v>
      </c>
      <c r="C70" s="42"/>
      <c r="D70" s="42"/>
      <c r="E70" s="42"/>
    </row>
    <row r="72" spans="1:5" ht="12.75" customHeight="1" x14ac:dyDescent="0.2">
      <c r="A72" s="29" t="s">
        <v>90</v>
      </c>
    </row>
    <row r="73" spans="1:5" x14ac:dyDescent="0.2">
      <c r="A73" s="29" t="s">
        <v>89</v>
      </c>
    </row>
    <row r="75" spans="1:5" ht="12.75" customHeight="1" x14ac:dyDescent="0.2"/>
    <row r="76" spans="1:5" ht="12.75" customHeight="1" x14ac:dyDescent="0.2">
      <c r="A76" s="31" t="s">
        <v>88</v>
      </c>
      <c r="B76" s="30"/>
      <c r="C76" s="29"/>
      <c r="D76" s="29"/>
      <c r="E76" s="29"/>
    </row>
    <row r="77" spans="1:5" s="29" customFormat="1" x14ac:dyDescent="0.2">
      <c r="A77"/>
      <c r="B77" s="1"/>
      <c r="C77"/>
      <c r="D77"/>
      <c r="E77"/>
    </row>
    <row r="78" spans="1:5" ht="12.75" customHeight="1" x14ac:dyDescent="0.2">
      <c r="A78" s="20" t="s">
        <v>43</v>
      </c>
      <c r="B78" s="19" t="s">
        <v>42</v>
      </c>
      <c r="C78" s="18" t="s">
        <v>41</v>
      </c>
      <c r="D78" s="18" t="s">
        <v>40</v>
      </c>
      <c r="E78" s="17" t="s">
        <v>39</v>
      </c>
    </row>
    <row r="79" spans="1:5" x14ac:dyDescent="0.2">
      <c r="A79" s="12">
        <v>3</v>
      </c>
      <c r="B79" s="11" t="s">
        <v>87</v>
      </c>
      <c r="C79" s="10" t="s">
        <v>86</v>
      </c>
      <c r="D79" s="10" t="s">
        <v>12</v>
      </c>
      <c r="E79" s="9" t="s">
        <v>85</v>
      </c>
    </row>
    <row r="80" spans="1:5" x14ac:dyDescent="0.2">
      <c r="A80" s="12">
        <v>3</v>
      </c>
      <c r="B80" s="11" t="s">
        <v>84</v>
      </c>
      <c r="C80" s="10" t="s">
        <v>83</v>
      </c>
      <c r="D80" s="10" t="s">
        <v>12</v>
      </c>
      <c r="E80" s="9" t="s">
        <v>82</v>
      </c>
    </row>
    <row r="81" spans="1:5" x14ac:dyDescent="0.2">
      <c r="A81" s="12">
        <v>3</v>
      </c>
      <c r="B81" s="11" t="s">
        <v>25</v>
      </c>
      <c r="C81" s="10" t="s">
        <v>81</v>
      </c>
      <c r="D81" s="10" t="s">
        <v>12</v>
      </c>
      <c r="E81" s="9" t="s">
        <v>80</v>
      </c>
    </row>
    <row r="82" spans="1:5" x14ac:dyDescent="0.2">
      <c r="A82" s="12">
        <v>1</v>
      </c>
      <c r="B82" s="11" t="s">
        <v>79</v>
      </c>
      <c r="C82" s="10" t="s">
        <v>78</v>
      </c>
      <c r="D82" s="10" t="s">
        <v>12</v>
      </c>
      <c r="E82" s="9" t="s">
        <v>77</v>
      </c>
    </row>
    <row r="83" spans="1:5" x14ac:dyDescent="0.2">
      <c r="A83" s="12">
        <v>3</v>
      </c>
      <c r="B83" s="38" t="s">
        <v>174</v>
      </c>
      <c r="C83" s="10" t="s">
        <v>76</v>
      </c>
      <c r="D83" s="10" t="s">
        <v>12</v>
      </c>
      <c r="E83" s="9"/>
    </row>
    <row r="84" spans="1:5" x14ac:dyDescent="0.2">
      <c r="A84" s="8">
        <v>3</v>
      </c>
      <c r="B84" s="7" t="s">
        <v>64</v>
      </c>
      <c r="C84" s="28" t="s">
        <v>65</v>
      </c>
      <c r="D84" s="28" t="s">
        <v>30</v>
      </c>
      <c r="E84" s="27" t="s">
        <v>75</v>
      </c>
    </row>
    <row r="85" spans="1:5" x14ac:dyDescent="0.2">
      <c r="A85" s="16">
        <f>SUM(A79:A84)</f>
        <v>16</v>
      </c>
      <c r="B85" s="26" t="s">
        <v>52</v>
      </c>
      <c r="C85" s="40"/>
      <c r="D85" s="40"/>
      <c r="E85" s="40"/>
    </row>
    <row r="86" spans="1:5" x14ac:dyDescent="0.2">
      <c r="A86" s="8">
        <f>A85+A70</f>
        <v>97</v>
      </c>
      <c r="B86" s="25" t="s">
        <v>51</v>
      </c>
      <c r="C86" s="42"/>
      <c r="D86" s="42"/>
      <c r="E86" s="42"/>
    </row>
    <row r="88" spans="1:5" ht="12.75" customHeight="1" x14ac:dyDescent="0.2"/>
    <row r="89" spans="1:5" ht="12.75" customHeight="1" x14ac:dyDescent="0.2">
      <c r="A89" s="31" t="s">
        <v>74</v>
      </c>
      <c r="B89" s="30"/>
      <c r="C89" s="29"/>
      <c r="D89" s="29"/>
      <c r="E89" s="29"/>
    </row>
    <row r="90" spans="1:5" s="29" customFormat="1" x14ac:dyDescent="0.2">
      <c r="A90"/>
      <c r="B90" s="1"/>
      <c r="C90"/>
      <c r="D90"/>
      <c r="E90"/>
    </row>
    <row r="91" spans="1:5" ht="12.75" customHeight="1" x14ac:dyDescent="0.2">
      <c r="A91" s="20" t="s">
        <v>43</v>
      </c>
      <c r="B91" s="19" t="s">
        <v>42</v>
      </c>
      <c r="C91" s="18" t="s">
        <v>41</v>
      </c>
      <c r="D91" s="18" t="s">
        <v>40</v>
      </c>
      <c r="E91" s="17" t="s">
        <v>39</v>
      </c>
    </row>
    <row r="92" spans="1:5" x14ac:dyDescent="0.2">
      <c r="A92" s="16">
        <v>3</v>
      </c>
      <c r="B92" s="15" t="s">
        <v>73</v>
      </c>
      <c r="C92" s="14" t="s">
        <v>72</v>
      </c>
      <c r="D92" s="14" t="s">
        <v>71</v>
      </c>
      <c r="E92" s="13" t="s">
        <v>70</v>
      </c>
    </row>
    <row r="93" spans="1:5" x14ac:dyDescent="0.2">
      <c r="A93" s="12">
        <v>3</v>
      </c>
      <c r="B93" s="11" t="s">
        <v>69</v>
      </c>
      <c r="C93" s="10" t="s">
        <v>68</v>
      </c>
      <c r="D93" s="10" t="s">
        <v>19</v>
      </c>
      <c r="E93" s="9" t="s">
        <v>57</v>
      </c>
    </row>
    <row r="94" spans="1:5" x14ac:dyDescent="0.2">
      <c r="A94" s="12">
        <v>3</v>
      </c>
      <c r="B94" s="11" t="s">
        <v>67</v>
      </c>
      <c r="C94" s="10"/>
      <c r="D94" s="10"/>
      <c r="E94" s="9"/>
    </row>
    <row r="95" spans="1:5" x14ac:dyDescent="0.2">
      <c r="A95" s="12">
        <v>3</v>
      </c>
      <c r="B95" s="11" t="s">
        <v>53</v>
      </c>
      <c r="C95" s="10"/>
      <c r="D95" s="10"/>
      <c r="E95" s="9"/>
    </row>
    <row r="96" spans="1:5" x14ac:dyDescent="0.2">
      <c r="A96" s="12">
        <v>3</v>
      </c>
      <c r="B96" s="11" t="s">
        <v>66</v>
      </c>
      <c r="C96" s="10" t="s">
        <v>65</v>
      </c>
      <c r="D96" s="10" t="s">
        <v>19</v>
      </c>
      <c r="E96" s="9" t="s">
        <v>64</v>
      </c>
    </row>
    <row r="97" spans="1:5" x14ac:dyDescent="0.2">
      <c r="A97" s="8">
        <v>3</v>
      </c>
      <c r="B97" s="39" t="s">
        <v>175</v>
      </c>
      <c r="C97" s="28"/>
      <c r="D97" s="28"/>
      <c r="E97" s="27"/>
    </row>
    <row r="98" spans="1:5" x14ac:dyDescent="0.2">
      <c r="A98" s="16">
        <f>SUM(A92:A97)</f>
        <v>18</v>
      </c>
      <c r="B98" s="26" t="s">
        <v>52</v>
      </c>
      <c r="C98" s="40"/>
      <c r="D98" s="40"/>
      <c r="E98" s="40"/>
    </row>
    <row r="99" spans="1:5" x14ac:dyDescent="0.2">
      <c r="A99" s="8">
        <f>A98+A86</f>
        <v>115</v>
      </c>
      <c r="B99" s="25" t="s">
        <v>51</v>
      </c>
      <c r="C99" s="40"/>
      <c r="D99" s="40"/>
      <c r="E99" s="40"/>
    </row>
    <row r="101" spans="1:5" ht="12.75" customHeight="1" x14ac:dyDescent="0.2"/>
    <row r="102" spans="1:5" ht="12.75" customHeight="1" x14ac:dyDescent="0.2">
      <c r="A102" s="31" t="s">
        <v>63</v>
      </c>
      <c r="B102" s="30"/>
      <c r="C102" s="29"/>
      <c r="D102" s="29"/>
      <c r="E102" s="29"/>
    </row>
    <row r="103" spans="1:5" s="29" customFormat="1" x14ac:dyDescent="0.2">
      <c r="A103"/>
      <c r="B103" s="1"/>
      <c r="C103"/>
      <c r="D103"/>
      <c r="E103"/>
    </row>
    <row r="104" spans="1:5" ht="12.75" customHeight="1" x14ac:dyDescent="0.2">
      <c r="A104" s="20" t="s">
        <v>43</v>
      </c>
      <c r="B104" s="19" t="s">
        <v>42</v>
      </c>
      <c r="C104" s="18" t="s">
        <v>41</v>
      </c>
      <c r="D104" s="18" t="s">
        <v>40</v>
      </c>
      <c r="E104" s="17" t="s">
        <v>39</v>
      </c>
    </row>
    <row r="105" spans="1:5" x14ac:dyDescent="0.2">
      <c r="A105" s="12">
        <v>3</v>
      </c>
      <c r="B105" s="11" t="s">
        <v>62</v>
      </c>
      <c r="C105" s="10" t="s">
        <v>61</v>
      </c>
      <c r="D105" s="10" t="s">
        <v>12</v>
      </c>
      <c r="E105" s="9" t="s">
        <v>60</v>
      </c>
    </row>
    <row r="106" spans="1:5" x14ac:dyDescent="0.2">
      <c r="A106" s="12">
        <v>3</v>
      </c>
      <c r="B106" s="11" t="s">
        <v>59</v>
      </c>
      <c r="C106" s="10" t="s">
        <v>58</v>
      </c>
      <c r="D106" s="10" t="s">
        <v>30</v>
      </c>
      <c r="E106" s="9" t="s">
        <v>57</v>
      </c>
    </row>
    <row r="107" spans="1:5" x14ac:dyDescent="0.2">
      <c r="A107" s="12">
        <v>3</v>
      </c>
      <c r="B107" s="11" t="s">
        <v>56</v>
      </c>
      <c r="C107" s="10" t="s">
        <v>55</v>
      </c>
      <c r="D107" s="10" t="s">
        <v>12</v>
      </c>
      <c r="E107" s="9" t="s">
        <v>54</v>
      </c>
    </row>
    <row r="108" spans="1:5" x14ac:dyDescent="0.2">
      <c r="A108" s="12">
        <v>3</v>
      </c>
      <c r="B108" s="11" t="s">
        <v>53</v>
      </c>
      <c r="C108" s="10"/>
      <c r="D108" s="10"/>
      <c r="E108" s="9"/>
    </row>
    <row r="109" spans="1:5" ht="26" x14ac:dyDescent="0.2">
      <c r="A109" s="8">
        <v>6</v>
      </c>
      <c r="B109" s="39" t="s">
        <v>176</v>
      </c>
      <c r="C109" s="28"/>
      <c r="D109" s="28"/>
      <c r="E109" s="27"/>
    </row>
    <row r="110" spans="1:5" x14ac:dyDescent="0.2">
      <c r="A110" s="16">
        <f>SUM(A105:A109)</f>
        <v>18</v>
      </c>
      <c r="B110" s="26" t="s">
        <v>52</v>
      </c>
      <c r="C110" s="40"/>
      <c r="D110" s="40"/>
      <c r="E110" s="40"/>
    </row>
    <row r="111" spans="1:5" x14ac:dyDescent="0.2">
      <c r="A111" s="8">
        <f>A110+A99</f>
        <v>133</v>
      </c>
      <c r="B111" s="25" t="s">
        <v>51</v>
      </c>
      <c r="C111" s="47"/>
      <c r="D111" s="47"/>
      <c r="E111" s="47"/>
    </row>
    <row r="113" spans="1:5" ht="12.75" customHeight="1" x14ac:dyDescent="0.2">
      <c r="A113" s="24" t="s">
        <v>50</v>
      </c>
    </row>
    <row r="115" spans="1:5" ht="12.75" customHeight="1" x14ac:dyDescent="0.2">
      <c r="A115" s="21" t="s">
        <v>49</v>
      </c>
    </row>
    <row r="116" spans="1:5" x14ac:dyDescent="0.2">
      <c r="A116" s="23"/>
    </row>
    <row r="117" spans="1:5" ht="12.75" customHeight="1" x14ac:dyDescent="0.2">
      <c r="A117" s="22" t="s">
        <v>48</v>
      </c>
    </row>
    <row r="118" spans="1:5" x14ac:dyDescent="0.2">
      <c r="A118" s="22" t="s">
        <v>47</v>
      </c>
    </row>
    <row r="119" spans="1:5" x14ac:dyDescent="0.2">
      <c r="A119" s="22" t="s">
        <v>46</v>
      </c>
    </row>
    <row r="121" spans="1:5" ht="12.75" customHeight="1" x14ac:dyDescent="0.2">
      <c r="A121" s="21" t="s">
        <v>45</v>
      </c>
    </row>
    <row r="123" spans="1:5" ht="12.75" customHeight="1" x14ac:dyDescent="0.2">
      <c r="A123" s="21" t="s">
        <v>44</v>
      </c>
    </row>
    <row r="125" spans="1:5" ht="12.75" customHeight="1" x14ac:dyDescent="0.2">
      <c r="A125" s="20" t="s">
        <v>43</v>
      </c>
      <c r="B125" s="19" t="s">
        <v>42</v>
      </c>
      <c r="C125" s="18" t="s">
        <v>41</v>
      </c>
      <c r="D125" s="18" t="s">
        <v>40</v>
      </c>
      <c r="E125" s="17" t="s">
        <v>39</v>
      </c>
    </row>
    <row r="126" spans="1:5" x14ac:dyDescent="0.2">
      <c r="A126" s="16">
        <v>1</v>
      </c>
      <c r="B126" s="15" t="s">
        <v>38</v>
      </c>
      <c r="C126" s="14" t="s">
        <v>37</v>
      </c>
      <c r="D126" s="14" t="s">
        <v>19</v>
      </c>
      <c r="E126" s="13" t="s">
        <v>36</v>
      </c>
    </row>
    <row r="127" spans="1:5" x14ac:dyDescent="0.2">
      <c r="A127" s="12">
        <v>1</v>
      </c>
      <c r="B127" s="11" t="s">
        <v>35</v>
      </c>
      <c r="C127" s="10" t="s">
        <v>34</v>
      </c>
      <c r="D127" s="10" t="s">
        <v>30</v>
      </c>
      <c r="E127" s="9" t="s">
        <v>33</v>
      </c>
    </row>
    <row r="128" spans="1:5" x14ac:dyDescent="0.2">
      <c r="A128" s="12">
        <v>3</v>
      </c>
      <c r="B128" s="11" t="s">
        <v>32</v>
      </c>
      <c r="C128" s="10" t="s">
        <v>31</v>
      </c>
      <c r="D128" s="10" t="s">
        <v>30</v>
      </c>
      <c r="E128" s="9" t="s">
        <v>29</v>
      </c>
    </row>
    <row r="129" spans="1:5" x14ac:dyDescent="0.2">
      <c r="A129" s="12">
        <v>3</v>
      </c>
      <c r="B129" s="11" t="s">
        <v>28</v>
      </c>
      <c r="C129" s="10" t="s">
        <v>27</v>
      </c>
      <c r="D129" s="10" t="s">
        <v>26</v>
      </c>
      <c r="E129" s="9" t="s">
        <v>25</v>
      </c>
    </row>
    <row r="130" spans="1:5" x14ac:dyDescent="0.2">
      <c r="A130" s="12">
        <v>3</v>
      </c>
      <c r="B130" s="11" t="s">
        <v>24</v>
      </c>
      <c r="C130" s="10" t="s">
        <v>23</v>
      </c>
      <c r="D130" s="10" t="s">
        <v>12</v>
      </c>
      <c r="E130" s="9" t="s">
        <v>22</v>
      </c>
    </row>
    <row r="131" spans="1:5" x14ac:dyDescent="0.2">
      <c r="A131" s="12">
        <v>1</v>
      </c>
      <c r="B131" s="11" t="s">
        <v>21</v>
      </c>
      <c r="C131" s="10" t="s">
        <v>20</v>
      </c>
      <c r="D131" s="10" t="s">
        <v>19</v>
      </c>
      <c r="E131" s="9" t="s">
        <v>18</v>
      </c>
    </row>
    <row r="132" spans="1:5" x14ac:dyDescent="0.2">
      <c r="A132" s="12">
        <v>3</v>
      </c>
      <c r="B132" s="11" t="s">
        <v>17</v>
      </c>
      <c r="C132" s="10" t="s">
        <v>16</v>
      </c>
      <c r="D132" s="10" t="s">
        <v>12</v>
      </c>
      <c r="E132" s="9" t="s">
        <v>15</v>
      </c>
    </row>
    <row r="133" spans="1:5" x14ac:dyDescent="0.2">
      <c r="A133" s="12">
        <v>3</v>
      </c>
      <c r="B133" s="11" t="s">
        <v>14</v>
      </c>
      <c r="C133" s="10" t="s">
        <v>13</v>
      </c>
      <c r="D133" s="10" t="s">
        <v>12</v>
      </c>
      <c r="E133" s="9" t="s">
        <v>11</v>
      </c>
    </row>
    <row r="134" spans="1:5" x14ac:dyDescent="0.2">
      <c r="A134" s="8">
        <v>3</v>
      </c>
      <c r="B134" s="7" t="s">
        <v>10</v>
      </c>
      <c r="C134" s="43"/>
      <c r="D134" s="43"/>
      <c r="E134" s="44"/>
    </row>
    <row r="135" spans="1:5" x14ac:dyDescent="0.2">
      <c r="A135" s="6">
        <v>21</v>
      </c>
      <c r="B135" s="5" t="s">
        <v>9</v>
      </c>
      <c r="C135" s="45" t="s">
        <v>8</v>
      </c>
      <c r="D135" s="45"/>
      <c r="E135" s="46"/>
    </row>
    <row r="137" spans="1:5" ht="12.75" customHeight="1" x14ac:dyDescent="0.2">
      <c r="A137" s="4" t="s">
        <v>7</v>
      </c>
    </row>
    <row r="139" spans="1:5" ht="12.75" customHeight="1" x14ac:dyDescent="0.2">
      <c r="A139" s="2" t="s">
        <v>6</v>
      </c>
    </row>
    <row r="141" spans="1:5" ht="12.75" customHeight="1" x14ac:dyDescent="0.2">
      <c r="A141" s="2" t="s">
        <v>5</v>
      </c>
    </row>
    <row r="143" spans="1:5" ht="12.75" customHeight="1" x14ac:dyDescent="0.25">
      <c r="A143" s="3" t="s">
        <v>4</v>
      </c>
    </row>
    <row r="145" spans="1:1" ht="12.75" customHeight="1" x14ac:dyDescent="0.25">
      <c r="A145" s="3" t="s">
        <v>3</v>
      </c>
    </row>
    <row r="147" spans="1:1" ht="12.75" customHeight="1" x14ac:dyDescent="0.25">
      <c r="A147" s="3" t="s">
        <v>2</v>
      </c>
    </row>
    <row r="149" spans="1:1" ht="12.75" customHeight="1" x14ac:dyDescent="0.25">
      <c r="A149" s="3" t="s">
        <v>1</v>
      </c>
    </row>
    <row r="151" spans="1:1" ht="12.75" customHeight="1" x14ac:dyDescent="0.2">
      <c r="A151" s="2" t="s">
        <v>0</v>
      </c>
    </row>
  </sheetData>
  <mergeCells count="18">
    <mergeCell ref="C85:E85"/>
    <mergeCell ref="C86:E86"/>
    <mergeCell ref="C134:E134"/>
    <mergeCell ref="C135:E135"/>
    <mergeCell ref="C98:E98"/>
    <mergeCell ref="C99:E99"/>
    <mergeCell ref="C110:E110"/>
    <mergeCell ref="C111:E111"/>
    <mergeCell ref="C42:E42"/>
    <mergeCell ref="C56:E56"/>
    <mergeCell ref="C57:E57"/>
    <mergeCell ref="C69:E69"/>
    <mergeCell ref="C70:E70"/>
    <mergeCell ref="C15:E15"/>
    <mergeCell ref="C16:E16"/>
    <mergeCell ref="C28:E28"/>
    <mergeCell ref="C29:E29"/>
    <mergeCell ref="C41:E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2015-09-08T17:16:01Z</dcterms:created>
  <dcterms:modified xsi:type="dcterms:W3CDTF">2015-09-27T19:24:54Z</dcterms:modified>
</cp:coreProperties>
</file>